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本科" sheetId="1" r:id="rId1"/>
    <sheet name="硕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<sst xmlns="http://schemas.openxmlformats.org/spreadsheetml/2006/main" count="93" uniqueCount="56">
  <si>
    <t>2023年天津市血液中心公开招聘事业编工作人员考核成绩公示</t>
  </si>
  <si>
    <t>岗位：血液检测岗</t>
  </si>
  <si>
    <t>序号</t>
  </si>
  <si>
    <t>姓名</t>
  </si>
  <si>
    <t>性别</t>
  </si>
  <si>
    <t>准考证号</t>
  </si>
  <si>
    <t>医测成绩</t>
  </si>
  <si>
    <t>专业成绩</t>
  </si>
  <si>
    <t>面试成绩</t>
  </si>
  <si>
    <t>总成绩</t>
  </si>
  <si>
    <t>赵威</t>
  </si>
  <si>
    <t>女</t>
  </si>
  <si>
    <t>2303043013</t>
  </si>
  <si>
    <t>王谦</t>
  </si>
  <si>
    <t>2303043000</t>
  </si>
  <si>
    <t>李田太</t>
  </si>
  <si>
    <t>男</t>
  </si>
  <si>
    <t>2303043001</t>
  </si>
  <si>
    <t>王明蕊</t>
  </si>
  <si>
    <t>2303042751</t>
  </si>
  <si>
    <t>高放</t>
  </si>
  <si>
    <t>2303042807</t>
  </si>
  <si>
    <t>郑茹凤</t>
  </si>
  <si>
    <t>2303042728</t>
  </si>
  <si>
    <t>国珂玮</t>
  </si>
  <si>
    <t>2303042777</t>
  </si>
  <si>
    <t>宋春宇</t>
  </si>
  <si>
    <t>2303042719</t>
  </si>
  <si>
    <t>陈红艳</t>
  </si>
  <si>
    <t>2303042803</t>
  </si>
  <si>
    <t>公示时间为：2023年3月27日-4月4日</t>
  </si>
  <si>
    <t>天津市血液中心</t>
  </si>
  <si>
    <t>2024年天津市血液中心公开招聘事业编工作人员考核成绩公示</t>
  </si>
  <si>
    <t>考核成绩</t>
  </si>
  <si>
    <t>钱永美</t>
  </si>
  <si>
    <t>张明玉</t>
  </si>
  <si>
    <t>王姿涵</t>
  </si>
  <si>
    <t>降春琳</t>
  </si>
  <si>
    <t>宋佳悦</t>
  </si>
  <si>
    <t>王财</t>
  </si>
  <si>
    <t>汪月玲</t>
  </si>
  <si>
    <t>李芒芒</t>
  </si>
  <si>
    <t>张亚杰</t>
  </si>
  <si>
    <t>韩齐齐</t>
  </si>
  <si>
    <t>石枫瑛</t>
  </si>
  <si>
    <t>余孟函</t>
  </si>
  <si>
    <t>张丽丽</t>
  </si>
  <si>
    <t>周未平</t>
  </si>
  <si>
    <t>王娇</t>
  </si>
  <si>
    <t>刘艺贤</t>
  </si>
  <si>
    <t>脱雨晴</t>
  </si>
  <si>
    <t>罗芳萍</t>
  </si>
  <si>
    <t>王玉伟</t>
  </si>
  <si>
    <t>李明威</t>
  </si>
  <si>
    <t>李雨欣</t>
  </si>
  <si>
    <t>公示时间为：2024年4月8日-4月16日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</si>
</sst>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2" tint="-0.499969989061355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63" applyFont="1" applyFill="1" applyBorder="1" applyAlignment="1">
      <alignment horizontal="center" vertical="center" wrapText="1"/>
      <protection/>
    </xf>
    <xf numFmtId="176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63" applyFont="1" applyFill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6.25390625" style="8" customWidth="1"/>
    <col min="2" max="2" width="8.625" style="8" customWidth="1"/>
    <col min="3" max="3" width="6.50390625" style="8" customWidth="1"/>
    <col min="4" max="4" width="16.75390625" style="8" customWidth="1"/>
    <col min="5" max="5" width="10.00390625" style="8" customWidth="1"/>
    <col min="6" max="6" width="9.25390625" style="8" customWidth="1"/>
    <col min="7" max="7" width="11.00390625" style="9" customWidth="1"/>
    <col min="8" max="8" width="9.00390625" style="8" customWidth="1"/>
  </cols>
  <sheetData>
    <row r="1" spans="1:8" ht="31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3" ht="27.75" customHeight="1">
      <c r="A2" s="7" t="s">
        <v>1</v>
      </c>
      <c r="B2" s="7"/>
      <c r="C2" s="7"/>
    </row>
    <row r="3" spans="1:8" s="26" customFormat="1" ht="40.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30" t="s">
        <v>8</v>
      </c>
      <c r="H3" s="29" t="s">
        <v>9</v>
      </c>
    </row>
    <row r="4" spans="1:8" s="27" customFormat="1" ht="37.5" customHeight="1">
      <c r="A4" s="31">
        <v>1</v>
      </c>
      <c r="B4" s="10" t="s">
        <v>10</v>
      </c>
      <c r="C4" s="10" t="s">
        <v>11</v>
      </c>
      <c r="D4" s="10" t="s">
        <v>12</v>
      </c>
      <c r="E4" s="31">
        <v>61</v>
      </c>
      <c r="F4" s="31">
        <v>75</v>
      </c>
      <c r="G4" s="32">
        <v>82.6</v>
      </c>
      <c r="H4" s="11">
        <f>ROUND(E4*0.2+F4*0.3+G4*0.5,2)</f>
        <v>76</v>
      </c>
    </row>
    <row r="5" spans="1:8" s="28" customFormat="1" ht="37.5" customHeight="1">
      <c r="A5" s="31">
        <v>2</v>
      </c>
      <c r="B5" s="10" t="s">
        <v>13</v>
      </c>
      <c r="C5" s="10" t="s">
        <v>11</v>
      </c>
      <c r="D5" s="10" t="s">
        <v>14</v>
      </c>
      <c r="E5" s="31">
        <v>71</v>
      </c>
      <c r="F5" s="31">
        <v>46</v>
      </c>
      <c r="G5" s="32">
        <v>88.2</v>
      </c>
      <c r="H5" s="11">
        <f aca="true" t="shared" si="0" ref="H5:H12">ROUND(E5*0.2+F5*0.3+G5*0.5,2)</f>
        <v>72.1</v>
      </c>
    </row>
    <row r="6" spans="1:8" s="28" customFormat="1" ht="37.5" customHeight="1">
      <c r="A6" s="31">
        <v>3</v>
      </c>
      <c r="B6" s="10" t="s">
        <v>15</v>
      </c>
      <c r="C6" s="10" t="s">
        <v>16</v>
      </c>
      <c r="D6" s="10" t="s">
        <v>17</v>
      </c>
      <c r="E6" s="31">
        <v>66</v>
      </c>
      <c r="F6" s="31">
        <v>53</v>
      </c>
      <c r="G6" s="32">
        <v>76</v>
      </c>
      <c r="H6" s="11">
        <f t="shared" si="0"/>
        <v>67.1</v>
      </c>
    </row>
    <row r="7" spans="1:8" s="27" customFormat="1" ht="37.5" customHeight="1">
      <c r="A7" s="31">
        <v>4</v>
      </c>
      <c r="B7" s="10" t="s">
        <v>18</v>
      </c>
      <c r="C7" s="10" t="s">
        <v>11</v>
      </c>
      <c r="D7" s="10" t="s">
        <v>19</v>
      </c>
      <c r="E7" s="31">
        <v>66</v>
      </c>
      <c r="F7" s="31">
        <v>58</v>
      </c>
      <c r="G7" s="32">
        <v>72.4</v>
      </c>
      <c r="H7" s="11">
        <f t="shared" si="0"/>
        <v>66.8</v>
      </c>
    </row>
    <row r="8" spans="1:8" s="27" customFormat="1" ht="37.5" customHeight="1">
      <c r="A8" s="31">
        <v>5</v>
      </c>
      <c r="B8" s="10" t="s">
        <v>20</v>
      </c>
      <c r="C8" s="10" t="s">
        <v>16</v>
      </c>
      <c r="D8" s="10" t="s">
        <v>21</v>
      </c>
      <c r="E8" s="31">
        <v>60</v>
      </c>
      <c r="F8" s="31">
        <v>54</v>
      </c>
      <c r="G8" s="32">
        <v>77.2</v>
      </c>
      <c r="H8" s="11">
        <f t="shared" si="0"/>
        <v>66.8</v>
      </c>
    </row>
    <row r="9" spans="1:8" s="27" customFormat="1" ht="37.5" customHeight="1">
      <c r="A9" s="31">
        <v>6</v>
      </c>
      <c r="B9" s="10" t="s">
        <v>22</v>
      </c>
      <c r="C9" s="10" t="s">
        <v>11</v>
      </c>
      <c r="D9" s="10" t="s">
        <v>23</v>
      </c>
      <c r="E9" s="31">
        <v>67</v>
      </c>
      <c r="F9" s="31">
        <v>54</v>
      </c>
      <c r="G9" s="32">
        <v>69.4</v>
      </c>
      <c r="H9" s="11">
        <f t="shared" si="0"/>
        <v>64.3</v>
      </c>
    </row>
    <row r="10" spans="1:8" s="27" customFormat="1" ht="37.5" customHeight="1">
      <c r="A10" s="31">
        <v>7</v>
      </c>
      <c r="B10" s="10" t="s">
        <v>24</v>
      </c>
      <c r="C10" s="10" t="s">
        <v>16</v>
      </c>
      <c r="D10" s="10" t="s">
        <v>25</v>
      </c>
      <c r="E10" s="31">
        <v>68</v>
      </c>
      <c r="F10" s="31">
        <v>50</v>
      </c>
      <c r="G10" s="32">
        <v>71.4</v>
      </c>
      <c r="H10" s="11">
        <f t="shared" si="0"/>
        <v>64.3</v>
      </c>
    </row>
    <row r="11" spans="1:8" s="27" customFormat="1" ht="37.5" customHeight="1">
      <c r="A11" s="31">
        <v>8</v>
      </c>
      <c r="B11" s="10" t="s">
        <v>26</v>
      </c>
      <c r="C11" s="10" t="s">
        <v>11</v>
      </c>
      <c r="D11" s="10" t="s">
        <v>27</v>
      </c>
      <c r="E11" s="31">
        <v>72</v>
      </c>
      <c r="F11" s="31">
        <v>46</v>
      </c>
      <c r="G11" s="32">
        <v>71.4</v>
      </c>
      <c r="H11" s="11">
        <f t="shared" si="0"/>
        <v>63.9</v>
      </c>
    </row>
    <row r="12" spans="1:8" s="27" customFormat="1" ht="37.5" customHeight="1">
      <c r="A12" s="31">
        <v>9</v>
      </c>
      <c r="B12" s="10" t="s">
        <v>28</v>
      </c>
      <c r="C12" s="10" t="s">
        <v>11</v>
      </c>
      <c r="D12" s="10" t="s">
        <v>29</v>
      </c>
      <c r="E12" s="31">
        <v>66</v>
      </c>
      <c r="F12" s="31">
        <v>49</v>
      </c>
      <c r="G12" s="32">
        <v>64</v>
      </c>
      <c r="H12" s="11">
        <f t="shared" si="0"/>
        <v>59.9</v>
      </c>
    </row>
    <row r="13" ht="48" customHeight="1">
      <c r="A13" s="23" t="s">
        <v>30</v>
      </c>
    </row>
    <row r="14" spans="6:7" ht="24.75" customHeight="1">
      <c r="F14" s="24" t="s">
        <v>31</v>
      </c>
      <c r="G14" s="24"/>
    </row>
    <row r="15" spans="6:7" ht="24.75" customHeight="1">
      <c r="F15" s="25">
        <v>45012</v>
      </c>
      <c r="G15" s="25"/>
    </row>
    <row r="16" ht="24.75" customHeight="1"/>
    <row r="17" ht="24.75" customHeight="1"/>
  </sheetData>
  <sheetProtection/>
  <mergeCells count="4">
    <mergeCell ref="A1:H1"/>
    <mergeCell ref="A2:C2"/>
    <mergeCell ref="F14:G14"/>
    <mergeCell ref="F15:G15"/>
  </mergeCells>
  <printOptions horizontalCentered="1"/>
  <pageMargins left="0.5902777777777778" right="0.5902777777777778" top="0.3541666666666667" bottom="0.4722222222222222" header="0.27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3">
      <selection activeCell="F37" sqref="F37"/>
    </sheetView>
  </sheetViews>
  <sheetFormatPr defaultColWidth="9.00390625" defaultRowHeight="14.25"/>
  <cols>
    <col min="1" max="1" width="4.25390625" style="4" customWidth="1"/>
    <col min="2" max="2" width="8.75390625" style="4" customWidth="1"/>
    <col min="3" max="3" width="7.375" style="4" customWidth="1"/>
    <col min="4" max="4" width="14.50390625" style="4" customWidth="1"/>
    <col min="5" max="5" width="9.125" style="4" customWidth="1"/>
    <col min="6" max="6" width="9.50390625" style="4" customWidth="1"/>
    <col min="7" max="7" width="12.00390625" style="4" customWidth="1"/>
    <col min="8" max="8" width="10.00390625" style="4" customWidth="1"/>
    <col min="9" max="10" width="9.00390625" style="0" hidden="1" customWidth="1"/>
  </cols>
  <sheetData>
    <row r="1" spans="1:8" ht="31.5" customHeight="1">
      <c r="A1" s="5" t="s">
        <v>32</v>
      </c>
      <c r="B1" s="6"/>
      <c r="C1" s="6"/>
      <c r="D1" s="6"/>
      <c r="E1" s="6"/>
      <c r="F1" s="6"/>
      <c r="G1" s="6"/>
      <c r="H1" s="6"/>
    </row>
    <row r="2" spans="1:8" ht="27.75" customHeight="1">
      <c r="A2" s="7" t="s">
        <v>1</v>
      </c>
      <c r="B2" s="7"/>
      <c r="C2" s="7"/>
      <c r="D2" s="8"/>
      <c r="E2" s="8"/>
      <c r="F2" s="8"/>
      <c r="G2" s="9"/>
      <c r="H2" s="8"/>
    </row>
    <row r="3" spans="1:8" s="1" customFormat="1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33</v>
      </c>
    </row>
    <row r="4" spans="1:10" s="2" customFormat="1" ht="24.75" customHeight="1">
      <c r="A4" s="12">
        <v>1</v>
      </c>
      <c r="B4" s="13" t="s">
        <v>34</v>
      </c>
      <c r="C4" s="13" t="s">
        <v>11</v>
      </c>
      <c r="D4" s="13">
        <v>2403103773</v>
      </c>
      <c r="E4" s="13">
        <v>69</v>
      </c>
      <c r="F4" s="13">
        <v>70</v>
      </c>
      <c r="G4" s="12">
        <v>88.29</v>
      </c>
      <c r="H4" s="14">
        <v>78.95</v>
      </c>
      <c r="I4" s="2">
        <f>ROUND(E4*0.2+F4*0.3+G4*0.5,2)</f>
        <v>78.95</v>
      </c>
      <c r="J4" s="2">
        <f>H4-I4</f>
        <v>0</v>
      </c>
    </row>
    <row r="5" spans="1:10" s="2" customFormat="1" ht="24.75" customHeight="1">
      <c r="A5" s="12">
        <v>2</v>
      </c>
      <c r="B5" s="15" t="s">
        <v>35</v>
      </c>
      <c r="C5" s="15" t="s">
        <v>11</v>
      </c>
      <c r="D5" s="15">
        <v>2403105736</v>
      </c>
      <c r="E5" s="15">
        <v>76</v>
      </c>
      <c r="F5" s="15">
        <v>55</v>
      </c>
      <c r="G5" s="12">
        <v>91.92</v>
      </c>
      <c r="H5" s="14">
        <v>77.66</v>
      </c>
      <c r="I5" s="2">
        <f aca="true" t="shared" si="0" ref="I5:I24">ROUND(E5*0.2+F5*0.3+G5*0.5,2)</f>
        <v>77.66</v>
      </c>
      <c r="J5" s="2">
        <f aca="true" t="shared" si="1" ref="J5:J24">H5-I5</f>
        <v>0</v>
      </c>
    </row>
    <row r="6" spans="1:10" s="2" customFormat="1" ht="24.75" customHeight="1">
      <c r="A6" s="12">
        <v>3</v>
      </c>
      <c r="B6" s="15" t="s">
        <v>36</v>
      </c>
      <c r="C6" s="15" t="s">
        <v>11</v>
      </c>
      <c r="D6" s="15">
        <v>2403105628</v>
      </c>
      <c r="E6" s="15">
        <v>73</v>
      </c>
      <c r="F6" s="15">
        <v>54</v>
      </c>
      <c r="G6" s="12">
        <v>92.36</v>
      </c>
      <c r="H6" s="14">
        <v>76.98</v>
      </c>
      <c r="I6" s="2">
        <f t="shared" si="0"/>
        <v>76.98</v>
      </c>
      <c r="J6" s="2">
        <f t="shared" si="1"/>
        <v>0</v>
      </c>
    </row>
    <row r="7" spans="1:10" s="2" customFormat="1" ht="24.75" customHeight="1">
      <c r="A7" s="12">
        <v>4</v>
      </c>
      <c r="B7" s="15" t="s">
        <v>37</v>
      </c>
      <c r="C7" s="15" t="s">
        <v>11</v>
      </c>
      <c r="D7" s="15">
        <v>2403105779</v>
      </c>
      <c r="E7" s="15">
        <v>73</v>
      </c>
      <c r="F7" s="15">
        <v>69</v>
      </c>
      <c r="G7" s="12">
        <v>82</v>
      </c>
      <c r="H7" s="14">
        <v>76.3</v>
      </c>
      <c r="I7" s="2">
        <f t="shared" si="0"/>
        <v>76.3</v>
      </c>
      <c r="J7" s="2">
        <f t="shared" si="1"/>
        <v>0</v>
      </c>
    </row>
    <row r="8" spans="1:10" s="3" customFormat="1" ht="24.75" customHeight="1">
      <c r="A8" s="12">
        <v>5</v>
      </c>
      <c r="B8" s="15" t="s">
        <v>38</v>
      </c>
      <c r="C8" s="15" t="s">
        <v>11</v>
      </c>
      <c r="D8" s="15">
        <v>2403105680</v>
      </c>
      <c r="E8" s="15">
        <v>64</v>
      </c>
      <c r="F8" s="15">
        <v>64</v>
      </c>
      <c r="G8" s="12">
        <v>87.8</v>
      </c>
      <c r="H8" s="14">
        <v>75.9</v>
      </c>
      <c r="I8" s="2">
        <f t="shared" si="0"/>
        <v>75.9</v>
      </c>
      <c r="J8" s="2">
        <f t="shared" si="1"/>
        <v>0</v>
      </c>
    </row>
    <row r="9" spans="1:10" s="3" customFormat="1" ht="24.75" customHeight="1">
      <c r="A9" s="12">
        <v>6</v>
      </c>
      <c r="B9" s="15" t="s">
        <v>39</v>
      </c>
      <c r="C9" s="15" t="s">
        <v>16</v>
      </c>
      <c r="D9" s="15">
        <v>2403105626</v>
      </c>
      <c r="E9" s="15">
        <v>61</v>
      </c>
      <c r="F9" s="15">
        <v>63</v>
      </c>
      <c r="G9" s="12">
        <v>88.07</v>
      </c>
      <c r="H9" s="14">
        <v>75.14</v>
      </c>
      <c r="I9" s="2">
        <f t="shared" si="0"/>
        <v>75.14</v>
      </c>
      <c r="J9" s="2">
        <f t="shared" si="1"/>
        <v>0</v>
      </c>
    </row>
    <row r="10" spans="1:10" s="3" customFormat="1" ht="24.75" customHeight="1">
      <c r="A10" s="12">
        <v>7</v>
      </c>
      <c r="B10" s="13" t="s">
        <v>40</v>
      </c>
      <c r="C10" s="13" t="s">
        <v>11</v>
      </c>
      <c r="D10" s="13">
        <v>2403103750</v>
      </c>
      <c r="E10" s="13">
        <v>73</v>
      </c>
      <c r="F10" s="13">
        <v>65</v>
      </c>
      <c r="G10" s="12">
        <v>78.16</v>
      </c>
      <c r="H10" s="14">
        <v>73.18</v>
      </c>
      <c r="I10" s="2">
        <f t="shared" si="0"/>
        <v>73.18</v>
      </c>
      <c r="J10" s="2">
        <f t="shared" si="1"/>
        <v>0</v>
      </c>
    </row>
    <row r="11" spans="1:10" s="3" customFormat="1" ht="24.75" customHeight="1">
      <c r="A11" s="16">
        <v>8</v>
      </c>
      <c r="B11" s="17" t="s">
        <v>41</v>
      </c>
      <c r="C11" s="17" t="s">
        <v>11</v>
      </c>
      <c r="D11" s="17">
        <v>2403103754</v>
      </c>
      <c r="E11" s="17">
        <v>59</v>
      </c>
      <c r="F11" s="17">
        <v>72</v>
      </c>
      <c r="G11" s="16">
        <v>79.44</v>
      </c>
      <c r="H11" s="18">
        <v>73.12</v>
      </c>
      <c r="I11" s="2">
        <f t="shared" si="0"/>
        <v>73.12</v>
      </c>
      <c r="J11" s="2">
        <f t="shared" si="1"/>
        <v>0</v>
      </c>
    </row>
    <row r="12" spans="1:10" s="3" customFormat="1" ht="24.75" customHeight="1">
      <c r="A12" s="16">
        <v>9</v>
      </c>
      <c r="B12" s="19" t="s">
        <v>42</v>
      </c>
      <c r="C12" s="19" t="s">
        <v>11</v>
      </c>
      <c r="D12" s="19">
        <v>2403105636</v>
      </c>
      <c r="E12" s="19">
        <v>61</v>
      </c>
      <c r="F12" s="19">
        <v>67</v>
      </c>
      <c r="G12" s="16">
        <v>80.73</v>
      </c>
      <c r="H12" s="18">
        <v>72.67</v>
      </c>
      <c r="I12" s="2">
        <f t="shared" si="0"/>
        <v>72.67</v>
      </c>
      <c r="J12" s="2">
        <f t="shared" si="1"/>
        <v>0</v>
      </c>
    </row>
    <row r="13" spans="1:10" s="3" customFormat="1" ht="24.75" customHeight="1">
      <c r="A13" s="16">
        <v>10</v>
      </c>
      <c r="B13" s="19" t="s">
        <v>43</v>
      </c>
      <c r="C13" s="19" t="s">
        <v>11</v>
      </c>
      <c r="D13" s="19">
        <v>2403105718</v>
      </c>
      <c r="E13" s="19">
        <v>71</v>
      </c>
      <c r="F13" s="19">
        <v>69</v>
      </c>
      <c r="G13" s="16">
        <v>75</v>
      </c>
      <c r="H13" s="18">
        <v>72.4</v>
      </c>
      <c r="I13" s="2">
        <f t="shared" si="0"/>
        <v>72.4</v>
      </c>
      <c r="J13" s="2">
        <f t="shared" si="1"/>
        <v>0</v>
      </c>
    </row>
    <row r="14" spans="1:10" s="3" customFormat="1" ht="24.75" customHeight="1">
      <c r="A14" s="16">
        <v>11</v>
      </c>
      <c r="B14" s="19" t="s">
        <v>44</v>
      </c>
      <c r="C14" s="19" t="s">
        <v>11</v>
      </c>
      <c r="D14" s="19">
        <v>2403105704</v>
      </c>
      <c r="E14" s="19">
        <v>72</v>
      </c>
      <c r="F14" s="19">
        <v>63</v>
      </c>
      <c r="G14" s="16">
        <v>78.13</v>
      </c>
      <c r="H14" s="18">
        <v>72.37</v>
      </c>
      <c r="I14" s="2">
        <f t="shared" si="0"/>
        <v>72.37</v>
      </c>
      <c r="J14" s="2">
        <f t="shared" si="1"/>
        <v>0</v>
      </c>
    </row>
    <row r="15" spans="1:10" s="3" customFormat="1" ht="24.75" customHeight="1">
      <c r="A15" s="16">
        <v>12</v>
      </c>
      <c r="B15" s="19" t="s">
        <v>45</v>
      </c>
      <c r="C15" s="19" t="s">
        <v>16</v>
      </c>
      <c r="D15" s="19">
        <v>2403105722</v>
      </c>
      <c r="E15" s="19">
        <v>66</v>
      </c>
      <c r="F15" s="19">
        <v>57</v>
      </c>
      <c r="G15" s="16">
        <v>82.5</v>
      </c>
      <c r="H15" s="18">
        <v>71.55</v>
      </c>
      <c r="I15" s="2">
        <f t="shared" si="0"/>
        <v>71.55</v>
      </c>
      <c r="J15" s="2">
        <f t="shared" si="1"/>
        <v>0</v>
      </c>
    </row>
    <row r="16" spans="1:10" s="3" customFormat="1" ht="24.75" customHeight="1">
      <c r="A16" s="16">
        <v>13</v>
      </c>
      <c r="B16" s="19" t="s">
        <v>46</v>
      </c>
      <c r="C16" s="19" t="s">
        <v>11</v>
      </c>
      <c r="D16" s="19">
        <v>2403105653</v>
      </c>
      <c r="E16" s="19">
        <v>60</v>
      </c>
      <c r="F16" s="19">
        <v>66</v>
      </c>
      <c r="G16" s="16">
        <v>78.65</v>
      </c>
      <c r="H16" s="18">
        <v>71.13</v>
      </c>
      <c r="I16" s="2">
        <f t="shared" si="0"/>
        <v>71.13</v>
      </c>
      <c r="J16" s="2">
        <f t="shared" si="1"/>
        <v>0</v>
      </c>
    </row>
    <row r="17" spans="1:10" s="3" customFormat="1" ht="24.75" customHeight="1">
      <c r="A17" s="16">
        <v>14</v>
      </c>
      <c r="B17" s="19" t="s">
        <v>47</v>
      </c>
      <c r="C17" s="19" t="s">
        <v>11</v>
      </c>
      <c r="D17" s="19">
        <v>2403105755</v>
      </c>
      <c r="E17" s="19">
        <v>70</v>
      </c>
      <c r="F17" s="19">
        <v>62</v>
      </c>
      <c r="G17" s="16">
        <v>76.14</v>
      </c>
      <c r="H17" s="18">
        <v>70.67</v>
      </c>
      <c r="I17" s="2">
        <f t="shared" si="0"/>
        <v>70.67</v>
      </c>
      <c r="J17" s="2">
        <f t="shared" si="1"/>
        <v>0</v>
      </c>
    </row>
    <row r="18" spans="1:10" s="3" customFormat="1" ht="24.75" customHeight="1">
      <c r="A18" s="16">
        <v>15</v>
      </c>
      <c r="B18" s="19" t="s">
        <v>48</v>
      </c>
      <c r="C18" s="19" t="s">
        <v>11</v>
      </c>
      <c r="D18" s="19">
        <v>2403105701</v>
      </c>
      <c r="E18" s="19">
        <v>64</v>
      </c>
      <c r="F18" s="19">
        <v>56</v>
      </c>
      <c r="G18" s="16">
        <v>81.37</v>
      </c>
      <c r="H18" s="18">
        <v>70.29</v>
      </c>
      <c r="I18" s="2">
        <f t="shared" si="0"/>
        <v>70.29</v>
      </c>
      <c r="J18" s="2">
        <f t="shared" si="1"/>
        <v>0</v>
      </c>
    </row>
    <row r="19" spans="1:10" s="3" customFormat="1" ht="24.75" customHeight="1">
      <c r="A19" s="16">
        <v>16</v>
      </c>
      <c r="B19" s="19" t="s">
        <v>49</v>
      </c>
      <c r="C19" s="19" t="s">
        <v>11</v>
      </c>
      <c r="D19" s="19">
        <v>2403105729</v>
      </c>
      <c r="E19" s="19">
        <v>73</v>
      </c>
      <c r="F19" s="19">
        <v>53</v>
      </c>
      <c r="G19" s="16">
        <v>78.99</v>
      </c>
      <c r="H19" s="18">
        <v>70</v>
      </c>
      <c r="I19" s="2">
        <f t="shared" si="0"/>
        <v>70</v>
      </c>
      <c r="J19" s="2">
        <f t="shared" si="1"/>
        <v>0</v>
      </c>
    </row>
    <row r="20" spans="1:10" s="3" customFormat="1" ht="24.75" customHeight="1">
      <c r="A20" s="16">
        <v>17</v>
      </c>
      <c r="B20" s="17" t="s">
        <v>50</v>
      </c>
      <c r="C20" s="17" t="s">
        <v>11</v>
      </c>
      <c r="D20" s="17">
        <v>2403103776</v>
      </c>
      <c r="E20" s="17">
        <v>61</v>
      </c>
      <c r="F20" s="17">
        <v>59</v>
      </c>
      <c r="G20" s="16">
        <v>74.51</v>
      </c>
      <c r="H20" s="18">
        <v>67.16</v>
      </c>
      <c r="I20" s="2">
        <f t="shared" si="0"/>
        <v>67.16</v>
      </c>
      <c r="J20" s="2">
        <f t="shared" si="1"/>
        <v>0</v>
      </c>
    </row>
    <row r="21" spans="1:10" s="3" customFormat="1" ht="24.75" customHeight="1">
      <c r="A21" s="16">
        <v>18</v>
      </c>
      <c r="B21" s="17" t="s">
        <v>51</v>
      </c>
      <c r="C21" s="17" t="s">
        <v>11</v>
      </c>
      <c r="D21" s="17">
        <v>2403103817</v>
      </c>
      <c r="E21" s="17">
        <v>65</v>
      </c>
      <c r="F21" s="17">
        <v>58</v>
      </c>
      <c r="G21" s="16">
        <v>69.43</v>
      </c>
      <c r="H21" s="18">
        <v>65.12</v>
      </c>
      <c r="I21" s="2">
        <f t="shared" si="0"/>
        <v>65.12</v>
      </c>
      <c r="J21" s="2">
        <f t="shared" si="1"/>
        <v>0</v>
      </c>
    </row>
    <row r="22" spans="1:10" s="3" customFormat="1" ht="24.75" customHeight="1">
      <c r="A22" s="16">
        <v>19</v>
      </c>
      <c r="B22" s="19" t="s">
        <v>52</v>
      </c>
      <c r="C22" s="19" t="s">
        <v>11</v>
      </c>
      <c r="D22" s="19">
        <v>2403105744</v>
      </c>
      <c r="E22" s="19">
        <v>75</v>
      </c>
      <c r="F22" s="19">
        <v>51</v>
      </c>
      <c r="G22" s="16">
        <v>69.14</v>
      </c>
      <c r="H22" s="18">
        <v>64.87</v>
      </c>
      <c r="I22" s="2">
        <f t="shared" si="0"/>
        <v>64.87</v>
      </c>
      <c r="J22" s="2">
        <f t="shared" si="1"/>
        <v>0</v>
      </c>
    </row>
    <row r="23" spans="1:10" s="3" customFormat="1" ht="24.75" customHeight="1">
      <c r="A23" s="16">
        <v>20</v>
      </c>
      <c r="B23" s="19" t="s">
        <v>53</v>
      </c>
      <c r="C23" s="19" t="s">
        <v>16</v>
      </c>
      <c r="D23" s="19">
        <v>2403105607</v>
      </c>
      <c r="E23" s="19">
        <v>56</v>
      </c>
      <c r="F23" s="19">
        <v>65</v>
      </c>
      <c r="G23" s="16">
        <v>58.72</v>
      </c>
      <c r="H23" s="18">
        <v>60.06</v>
      </c>
      <c r="I23" s="2">
        <f t="shared" si="0"/>
        <v>60.06</v>
      </c>
      <c r="J23" s="2">
        <f t="shared" si="1"/>
        <v>0</v>
      </c>
    </row>
    <row r="24" spans="1:10" s="3" customFormat="1" ht="24.75" customHeight="1">
      <c r="A24" s="16">
        <v>21</v>
      </c>
      <c r="B24" s="19" t="s">
        <v>54</v>
      </c>
      <c r="C24" s="19" t="s">
        <v>11</v>
      </c>
      <c r="D24" s="19">
        <v>2403105674</v>
      </c>
      <c r="E24" s="19">
        <v>62</v>
      </c>
      <c r="F24" s="19">
        <v>59</v>
      </c>
      <c r="G24" s="16">
        <v>9.71</v>
      </c>
      <c r="H24" s="18">
        <v>34.96</v>
      </c>
      <c r="I24" s="2">
        <f t="shared" si="0"/>
        <v>34.96</v>
      </c>
      <c r="J24" s="2">
        <f t="shared" si="1"/>
        <v>0</v>
      </c>
    </row>
    <row r="25" spans="1:8" s="3" customFormat="1" ht="36.75" customHeight="1" hidden="1">
      <c r="A25" s="20"/>
      <c r="B25" s="20"/>
      <c r="C25" s="20"/>
      <c r="D25" s="20"/>
      <c r="E25" s="21"/>
      <c r="F25" s="21"/>
      <c r="G25" s="22"/>
      <c r="H25" s="22"/>
    </row>
    <row r="26" spans="1:8" s="3" customFormat="1" ht="36.75" customHeight="1" hidden="1">
      <c r="A26" s="20"/>
      <c r="B26" s="20"/>
      <c r="C26" s="20"/>
      <c r="D26" s="20"/>
      <c r="E26" s="21"/>
      <c r="F26" s="21"/>
      <c r="G26" s="22"/>
      <c r="H26" s="22"/>
    </row>
    <row r="27" spans="1:8" s="3" customFormat="1" ht="36.75" customHeight="1" hidden="1">
      <c r="A27" s="20"/>
      <c r="B27" s="20"/>
      <c r="C27" s="20"/>
      <c r="D27" s="20"/>
      <c r="E27" s="21"/>
      <c r="F27" s="21"/>
      <c r="G27" s="22"/>
      <c r="H27" s="22"/>
    </row>
    <row r="28" spans="1:8" s="3" customFormat="1" ht="36.75" customHeight="1">
      <c r="A28" s="20"/>
      <c r="B28" s="20"/>
      <c r="C28" s="20"/>
      <c r="D28" s="20"/>
      <c r="E28" s="21"/>
      <c r="F28" s="21"/>
      <c r="G28" s="22"/>
      <c r="H28" s="22"/>
    </row>
    <row r="29" spans="1:8" ht="48" customHeight="1">
      <c r="A29" s="23" t="s">
        <v>55</v>
      </c>
      <c r="B29" s="8"/>
      <c r="C29" s="8"/>
      <c r="D29" s="8"/>
      <c r="E29" s="8"/>
      <c r="F29" s="8"/>
      <c r="G29" s="9"/>
      <c r="H29" s="8"/>
    </row>
    <row r="30" spans="1:8" ht="24.75" customHeight="1">
      <c r="A30" s="8"/>
      <c r="B30" s="8"/>
      <c r="C30" s="8"/>
      <c r="D30" s="8"/>
      <c r="E30" s="8"/>
      <c r="F30" s="24" t="s">
        <v>31</v>
      </c>
      <c r="G30" s="24"/>
      <c r="H30" s="8"/>
    </row>
    <row r="31" spans="1:8" ht="24.75" customHeight="1">
      <c r="A31" s="8"/>
      <c r="B31" s="8"/>
      <c r="C31" s="8"/>
      <c r="D31" s="8"/>
      <c r="E31" s="8"/>
      <c r="F31" s="25">
        <v>45390</v>
      </c>
      <c r="G31" s="25"/>
      <c r="H31" s="8"/>
    </row>
  </sheetData>
  <sheetProtection/>
  <mergeCells count="4">
    <mergeCell ref="A1:H1"/>
    <mergeCell ref="A2:C2"/>
    <mergeCell ref="F30:G30"/>
    <mergeCell ref="F31:G31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2023-03-15T05:35:23Z</dcterms:created>
  <dcterms:modified xsi:type="dcterms:W3CDTF">2024-04-08T02:25:23Z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